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W:\Budget\19-20 Original Budget\"/>
    </mc:Choice>
  </mc:AlternateContent>
  <xr:revisionPtr revIDLastSave="0" documentId="8_{ECDB2A62-C441-4B80-962A-ACA84066232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udget Preli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E22" i="1"/>
  <c r="F13" i="1"/>
  <c r="E13" i="1"/>
  <c r="C22" i="1"/>
  <c r="D22" i="1"/>
  <c r="B22" i="1"/>
  <c r="C13" i="1"/>
  <c r="C23" i="1" s="1"/>
  <c r="D13" i="1"/>
  <c r="D23" i="1" s="1"/>
  <c r="B13" i="1"/>
  <c r="B23" i="1" l="1"/>
  <c r="F23" i="1"/>
  <c r="E23" i="1"/>
</calcChain>
</file>

<file path=xl/sharedStrings.xml><?xml version="1.0" encoding="utf-8"?>
<sst xmlns="http://schemas.openxmlformats.org/spreadsheetml/2006/main" count="49" uniqueCount="28">
  <si>
    <t>Advantage Arts Academy</t>
  </si>
  <si>
    <t xml:space="preserve"> </t>
  </si>
  <si>
    <t>Year-to-Date</t>
  </si>
  <si>
    <t>CY Approved</t>
  </si>
  <si>
    <t>CY Actuals YTD</t>
  </si>
  <si>
    <t xml:space="preserve">  </t>
  </si>
  <si>
    <t xml:space="preserve">    Income</t>
  </si>
  <si>
    <t xml:space="preserve">    </t>
  </si>
  <si>
    <t xml:space="preserve">      Revenue From State Sources</t>
  </si>
  <si>
    <t xml:space="preserve">      Loan Proceeds</t>
  </si>
  <si>
    <t xml:space="preserve">    Total Income</t>
  </si>
  <si>
    <t xml:space="preserve">    Expenses</t>
  </si>
  <si>
    <t xml:space="preserve">      Instruction/Salaries</t>
  </si>
  <si>
    <t xml:space="preserve">      Employee Benefits</t>
  </si>
  <si>
    <t xml:space="preserve">      Purchased Prof &amp; Tech Serv</t>
  </si>
  <si>
    <t xml:space="preserve">      Other Purchased Services</t>
  </si>
  <si>
    <t xml:space="preserve">      Supplies &amp; Materials</t>
  </si>
  <si>
    <t xml:space="preserve">      Property</t>
  </si>
  <si>
    <t xml:space="preserve">      Debt Services &amp; Miscellaneous</t>
  </si>
  <si>
    <t xml:space="preserve">    Total Expenses</t>
  </si>
  <si>
    <t xml:space="preserve">  Total Net Income</t>
  </si>
  <si>
    <t>Preliminary Budget Report</t>
  </si>
  <si>
    <t>PY Actual</t>
  </si>
  <si>
    <t>CY Amended</t>
  </si>
  <si>
    <t>SY Prelim Budget</t>
  </si>
  <si>
    <t>As of April 30, 2019</t>
  </si>
  <si>
    <t xml:space="preserve">      Revenue From Local Sources</t>
  </si>
  <si>
    <t>07/01/2018 Through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</si>
</sst>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&quot;$&quot;* #,##0_);_(&quot;$&quot;* \(#,##0\);_(&quot;$&quot;* &quot;-&quot;??_);_(@_)"/>
  </numFmts>
  <fonts count="6" x14ac:knownFonts="1">
    <font>
      <sz val="10"/>
      <name val="Arial"/>
      <family val="2"/>
    </font>
    <font>
      <b/>
      <sz val="14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2" borderId="2" xfId="0" applyFont="1" applyFill="1" applyBorder="1" applyAlignment="1">
      <alignment horizontal="left"/>
    </xf>
    <xf numFmtId="165" fontId="2" fillId="2" borderId="3" xfId="2" applyNumberFormat="1" applyFont="1" applyFill="1" applyBorder="1" applyAlignment="1">
      <alignment horizontal="right"/>
    </xf>
    <xf numFmtId="165" fontId="3" fillId="2" borderId="4" xfId="2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right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zoomScaleSheetLayoutView="100" workbookViewId="0">
      <selection activeCell="D7" sqref="D7"/>
    </sheetView>
  </sheetViews>
  <sheetFormatPr defaultColWidth="9.140625" defaultRowHeight="12.75" x14ac:dyDescent="0.2"/>
  <cols>
    <col min="1" max="1" width="32.42578125" style="1" customWidth="1"/>
    <col min="2" max="3" width="12.140625" style="1" bestFit="1" customWidth="1"/>
    <col min="4" max="4" width="18.5703125" style="1" bestFit="1" customWidth="1"/>
    <col min="5" max="5" width="12.140625" style="1" bestFit="1" customWidth="1"/>
    <col min="6" max="6" width="14.7109375" style="1" bestFit="1" customWidth="1"/>
    <col min="7" max="16384" width="9.140625" style="1"/>
  </cols>
  <sheetData>
    <row r="1" spans="1:6" ht="18" x14ac:dyDescent="0.25">
      <c r="A1" s="3" t="s">
        <v>0</v>
      </c>
    </row>
    <row r="2" spans="1:6" ht="18" x14ac:dyDescent="0.25">
      <c r="A2" s="3" t="s">
        <v>21</v>
      </c>
    </row>
    <row r="3" spans="1:6" ht="18" x14ac:dyDescent="0.25">
      <c r="A3" s="3" t="s">
        <v>25</v>
      </c>
    </row>
    <row r="4" spans="1:6" x14ac:dyDescent="0.2">
      <c r="A4" s="2" t="s">
        <v>1</v>
      </c>
    </row>
    <row r="5" spans="1:6" x14ac:dyDescent="0.2">
      <c r="A5" s="5" t="s">
        <v>1</v>
      </c>
      <c r="B5" s="6" t="s">
        <v>2</v>
      </c>
      <c r="C5" s="6" t="s">
        <v>2</v>
      </c>
      <c r="D5" s="6" t="s">
        <v>27</v>
      </c>
      <c r="E5" s="6" t="s">
        <v>2</v>
      </c>
      <c r="F5" s="6" t="s">
        <v>2</v>
      </c>
    </row>
    <row r="6" spans="1:6" x14ac:dyDescent="0.2">
      <c r="A6" s="5" t="s">
        <v>1</v>
      </c>
      <c r="B6" s="13">
        <v>43281</v>
      </c>
      <c r="C6" s="13">
        <v>43646</v>
      </c>
      <c r="D6" s="13">
        <v>43585</v>
      </c>
      <c r="E6" s="13">
        <v>43646</v>
      </c>
      <c r="F6" s="13">
        <v>44012</v>
      </c>
    </row>
    <row r="7" spans="1:6" x14ac:dyDescent="0.2">
      <c r="A7" s="7" t="s">
        <v>1</v>
      </c>
      <c r="B7" s="8" t="s">
        <v>22</v>
      </c>
      <c r="C7" s="8" t="s">
        <v>3</v>
      </c>
      <c r="D7" s="8" t="s">
        <v>4</v>
      </c>
      <c r="E7" s="8" t="s">
        <v>23</v>
      </c>
      <c r="F7" s="8" t="s">
        <v>24</v>
      </c>
    </row>
    <row r="8" spans="1:6" x14ac:dyDescent="0.2">
      <c r="A8" s="5"/>
      <c r="B8" s="5" t="s">
        <v>5</v>
      </c>
      <c r="C8" s="5" t="s">
        <v>5</v>
      </c>
      <c r="D8" s="5" t="s">
        <v>5</v>
      </c>
      <c r="E8" s="5" t="s">
        <v>5</v>
      </c>
      <c r="F8" s="5" t="s">
        <v>5</v>
      </c>
    </row>
    <row r="9" spans="1:6" x14ac:dyDescent="0.2">
      <c r="A9" s="4" t="s">
        <v>6</v>
      </c>
      <c r="B9" s="4" t="s">
        <v>7</v>
      </c>
      <c r="C9" s="4" t="s">
        <v>7</v>
      </c>
      <c r="D9" s="4" t="s">
        <v>7</v>
      </c>
      <c r="E9" s="4" t="s">
        <v>7</v>
      </c>
      <c r="F9" s="4" t="s">
        <v>7</v>
      </c>
    </row>
    <row r="10" spans="1:6" x14ac:dyDescent="0.2">
      <c r="A10" s="4" t="s">
        <v>26</v>
      </c>
      <c r="B10" s="9">
        <v>0</v>
      </c>
      <c r="C10" s="9">
        <v>0</v>
      </c>
      <c r="D10" s="9">
        <v>6495</v>
      </c>
      <c r="E10" s="9">
        <v>7500</v>
      </c>
      <c r="F10" s="9">
        <v>7500</v>
      </c>
    </row>
    <row r="11" spans="1:6" x14ac:dyDescent="0.2">
      <c r="A11" s="4" t="s">
        <v>8</v>
      </c>
      <c r="B11" s="9">
        <v>150000</v>
      </c>
      <c r="C11" s="9">
        <v>75000</v>
      </c>
      <c r="D11" s="9">
        <v>0</v>
      </c>
      <c r="E11" s="9">
        <v>0</v>
      </c>
      <c r="F11" s="9">
        <v>0</v>
      </c>
    </row>
    <row r="12" spans="1:6" x14ac:dyDescent="0.2">
      <c r="A12" s="4" t="s">
        <v>9</v>
      </c>
      <c r="B12" s="9">
        <v>300000</v>
      </c>
      <c r="C12" s="9">
        <v>0</v>
      </c>
      <c r="D12" s="9">
        <v>0</v>
      </c>
      <c r="E12" s="9">
        <v>0</v>
      </c>
      <c r="F12" s="9">
        <v>0</v>
      </c>
    </row>
    <row r="13" spans="1:6" x14ac:dyDescent="0.2">
      <c r="A13" s="4" t="s">
        <v>10</v>
      </c>
      <c r="B13" s="11">
        <f>SUM(B10:B12)</f>
        <v>450000</v>
      </c>
      <c r="C13" s="11">
        <f t="shared" ref="C13:D13" si="0">SUM(C10:C12)</f>
        <v>75000</v>
      </c>
      <c r="D13" s="11">
        <f t="shared" si="0"/>
        <v>6495</v>
      </c>
      <c r="E13" s="11">
        <f t="shared" ref="E13" si="1">SUM(E10:E12)</f>
        <v>7500</v>
      </c>
      <c r="F13" s="11">
        <f t="shared" ref="F13" si="2">SUM(F10:F12)</f>
        <v>7500</v>
      </c>
    </row>
    <row r="14" spans="1:6" x14ac:dyDescent="0.2">
      <c r="A14" s="4" t="s">
        <v>11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</row>
    <row r="15" spans="1:6" x14ac:dyDescent="0.2">
      <c r="A15" s="4" t="s">
        <v>12</v>
      </c>
      <c r="B15" s="9">
        <v>0</v>
      </c>
      <c r="C15" s="9">
        <v>2500</v>
      </c>
      <c r="D15" s="9">
        <v>0</v>
      </c>
      <c r="E15" s="9">
        <v>0</v>
      </c>
      <c r="F15" s="9">
        <v>2500</v>
      </c>
    </row>
    <row r="16" spans="1:6" x14ac:dyDescent="0.2">
      <c r="A16" s="4" t="s">
        <v>13</v>
      </c>
      <c r="B16" s="9">
        <v>0</v>
      </c>
      <c r="C16" s="9">
        <v>860</v>
      </c>
      <c r="D16" s="9">
        <v>0</v>
      </c>
      <c r="E16" s="9">
        <v>0</v>
      </c>
      <c r="F16" s="9">
        <v>860</v>
      </c>
    </row>
    <row r="17" spans="1:6" x14ac:dyDescent="0.2">
      <c r="A17" s="4" t="s">
        <v>14</v>
      </c>
      <c r="B17" s="9">
        <v>0</v>
      </c>
      <c r="C17" s="9">
        <v>7000</v>
      </c>
      <c r="D17" s="9">
        <v>0</v>
      </c>
      <c r="E17" s="9">
        <v>0</v>
      </c>
      <c r="F17" s="9">
        <v>7000</v>
      </c>
    </row>
    <row r="18" spans="1:6" x14ac:dyDescent="0.2">
      <c r="A18" s="4" t="s">
        <v>15</v>
      </c>
      <c r="B18" s="9">
        <v>0</v>
      </c>
      <c r="C18" s="9">
        <v>10000</v>
      </c>
      <c r="D18" s="9">
        <v>0</v>
      </c>
      <c r="E18" s="9">
        <v>0</v>
      </c>
      <c r="F18" s="9">
        <v>10000</v>
      </c>
    </row>
    <row r="19" spans="1:6" x14ac:dyDescent="0.2">
      <c r="A19" s="4" t="s">
        <v>16</v>
      </c>
      <c r="B19" s="9">
        <v>0</v>
      </c>
      <c r="C19" s="9">
        <v>32500</v>
      </c>
      <c r="D19" s="9">
        <v>0</v>
      </c>
      <c r="E19" s="9">
        <v>0</v>
      </c>
      <c r="F19" s="9">
        <v>32500</v>
      </c>
    </row>
    <row r="20" spans="1:6" x14ac:dyDescent="0.2">
      <c r="A20" s="4" t="s">
        <v>17</v>
      </c>
      <c r="B20" s="9">
        <v>0</v>
      </c>
      <c r="C20" s="9">
        <v>97140</v>
      </c>
      <c r="D20" s="9">
        <v>0</v>
      </c>
      <c r="E20" s="9">
        <v>0</v>
      </c>
      <c r="F20" s="9">
        <v>97140</v>
      </c>
    </row>
    <row r="21" spans="1:6" x14ac:dyDescent="0.2">
      <c r="A21" s="4" t="s">
        <v>18</v>
      </c>
      <c r="B21" s="9">
        <v>854</v>
      </c>
      <c r="C21" s="9">
        <v>0</v>
      </c>
      <c r="D21" s="9">
        <v>59690</v>
      </c>
      <c r="E21" s="9">
        <v>60000</v>
      </c>
      <c r="F21" s="9">
        <v>0</v>
      </c>
    </row>
    <row r="22" spans="1:6" x14ac:dyDescent="0.2">
      <c r="A22" s="4" t="s">
        <v>19</v>
      </c>
      <c r="B22" s="11">
        <f>SUM(B15:B21)</f>
        <v>854</v>
      </c>
      <c r="C22" s="11">
        <f t="shared" ref="C22:D22" si="3">SUM(C15:C21)</f>
        <v>150000</v>
      </c>
      <c r="D22" s="11">
        <f t="shared" si="3"/>
        <v>59690</v>
      </c>
      <c r="E22" s="11">
        <f t="shared" ref="E22" si="4">SUM(E15:E21)</f>
        <v>60000</v>
      </c>
      <c r="F22" s="11">
        <f t="shared" ref="F22" si="5">SUM(F15:F21)</f>
        <v>150000</v>
      </c>
    </row>
    <row r="23" spans="1:6" ht="13.5" thickBot="1" x14ac:dyDescent="0.25">
      <c r="A23" s="5" t="s">
        <v>20</v>
      </c>
      <c r="B23" s="12">
        <f>+B13-B22</f>
        <v>449146</v>
      </c>
      <c r="C23" s="12">
        <f t="shared" ref="C23:D23" si="6">+C13-C22</f>
        <v>-75000</v>
      </c>
      <c r="D23" s="12">
        <f t="shared" si="6"/>
        <v>-53195</v>
      </c>
      <c r="E23" s="12">
        <f t="shared" ref="E23" si="7">+E13-E22</f>
        <v>-52500</v>
      </c>
      <c r="F23" s="12">
        <f t="shared" ref="F23" si="8">+F13-F22</f>
        <v>-142500</v>
      </c>
    </row>
    <row r="24" spans="1:6" ht="13.5" thickTop="1" x14ac:dyDescent="0.2">
      <c r="A24" s="2" t="s">
        <v>1</v>
      </c>
    </row>
    <row r="25" spans="1:6" x14ac:dyDescent="0.2">
      <c r="A25" s="2" t="s">
        <v>1</v>
      </c>
    </row>
    <row r="26" spans="1:6" x14ac:dyDescent="0.2">
      <c r="A26" s="4"/>
    </row>
  </sheetData>
  <pageMargins left="0.75" right="0.75" top="1" bottom="1" header="0.5" footer="0.5"/>
  <pageSetup scale="89" orientation="portrait" horizontalDpi="300" verticalDpi="300" r:id="rId1"/>
  <ignoredErrors>
    <ignoredError sqref="C1:D4 A4:A7 A1 C14:D20 C24:D65534 G12:IW65534 A12:A25 A27:A65534 C12 A9 G1:IW10 C21 C7:D9 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Prelim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 Arnold</dc:creator>
  <cp:keywords/>
  <dc:description/>
  <cp:lastModifiedBy>Cole Arnold</cp:lastModifiedBy>
  <dcterms:created xsi:type="dcterms:W3CDTF">2018-05-18T18:46:31Z</dcterms:created>
  <dcterms:modified xsi:type="dcterms:W3CDTF">2019-05-17T14:53:39Z</dcterms:modified>
  <cp:category/>
  <cp:contentStatus/>
</cp:coreProperties>
</file>